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18" i="1" l="1"/>
  <c r="G22" i="1"/>
  <c r="C8" i="1"/>
  <c r="G9" i="1"/>
</calcChain>
</file>

<file path=xl/sharedStrings.xml><?xml version="1.0" encoding="utf-8"?>
<sst xmlns="http://schemas.openxmlformats.org/spreadsheetml/2006/main" count="47" uniqueCount="44">
  <si>
    <t>RECETTES INVESTISSEMENT</t>
  </si>
  <si>
    <t>00-001</t>
  </si>
  <si>
    <t>Virement de la section de Fonctionnement</t>
  </si>
  <si>
    <t>Solde d'exécution de la section Investissement</t>
  </si>
  <si>
    <t>00-10</t>
  </si>
  <si>
    <t>FCTVA et excédent de fonctionnement capitalisé</t>
  </si>
  <si>
    <t>000-13</t>
  </si>
  <si>
    <t>Subvention investissement</t>
  </si>
  <si>
    <t>000-16</t>
  </si>
  <si>
    <t>Emprunts et dettes</t>
  </si>
  <si>
    <t>DEPENSES INVESTISSEMENT</t>
  </si>
  <si>
    <t>040</t>
  </si>
  <si>
    <t>Amortissement</t>
  </si>
  <si>
    <t>00-16</t>
  </si>
  <si>
    <t>Emprunts</t>
  </si>
  <si>
    <t>000-204</t>
  </si>
  <si>
    <t>Subvention d'équipement dû à LFA</t>
  </si>
  <si>
    <t>000-21</t>
  </si>
  <si>
    <t>Immobilisations corporelles</t>
  </si>
  <si>
    <t>173-20</t>
  </si>
  <si>
    <t>Eglise frais d'étude</t>
  </si>
  <si>
    <t>173-21</t>
  </si>
  <si>
    <t>Eglise travaux</t>
  </si>
  <si>
    <t>178-21</t>
  </si>
  <si>
    <t>Enfouissement des lignes électriques</t>
  </si>
  <si>
    <t>RECETTES FONCTIONNEMENT</t>
  </si>
  <si>
    <t>Remboursement contrats aidés</t>
  </si>
  <si>
    <t>Recettes de service</t>
  </si>
  <si>
    <t>Dotations de l'Etat</t>
  </si>
  <si>
    <t>Dotations et subventions</t>
  </si>
  <si>
    <t>Revenus d'immeubles</t>
  </si>
  <si>
    <t>Neutralisation des amortissements</t>
  </si>
  <si>
    <t>DEPENSES FONCTIONNEMENT</t>
  </si>
  <si>
    <t>Achat équipement</t>
  </si>
  <si>
    <t>Services extérieurs entretien</t>
  </si>
  <si>
    <t>Autres services extérieurs</t>
  </si>
  <si>
    <t>Charges de personnel</t>
  </si>
  <si>
    <t>Autres charges de gestion courante</t>
  </si>
  <si>
    <t>Charges financières</t>
  </si>
  <si>
    <t>Charges exceptionnelles</t>
  </si>
  <si>
    <t>Charges de compensation dû à LFA</t>
  </si>
  <si>
    <t>63</t>
  </si>
  <si>
    <t xml:space="preserve"> Impôts et taxes</t>
  </si>
  <si>
    <t xml:space="preserve">176-13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</si>
</sst>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1" xfId="0" applyNumberFormat="1" applyBorder="1"/>
    <xf numFmtId="49" fontId="0" fillId="0" borderId="0" xfId="0" applyNumberFormat="1" applyFill="1" applyBorder="1"/>
    <xf numFmtId="8" fontId="0" fillId="0" borderId="0" xfId="0" applyNumberFormat="1"/>
    <xf numFmtId="0" fontId="0" fillId="0" borderId="2" xfId="0" applyBorder="1"/>
    <xf numFmtId="8" fontId="0" fillId="0" borderId="1" xfId="0" applyNumberFormat="1" applyBorder="1"/>
    <xf numFmtId="49" fontId="0" fillId="0" borderId="1" xfId="0" applyNumberFormat="1" applyFill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C12" sqref="C12:C18"/>
    </sheetView>
  </sheetViews>
  <sheetFormatPr baseColWidth="10" defaultRowHeight="15" x14ac:dyDescent="0.25"/>
  <cols>
    <col min="1" max="1" width="6.85546875" customWidth="1"/>
    <col min="2" max="2" width="45" bestFit="1" customWidth="1"/>
    <col min="3" max="3" width="11.42578125" bestFit="1" customWidth="1"/>
    <col min="4" max="4" width="7.140625" customWidth="1"/>
    <col min="5" max="5" width="7.5703125" customWidth="1"/>
    <col min="6" max="6" width="33.5703125" customWidth="1"/>
    <col min="7" max="7" width="13.7109375" customWidth="1"/>
  </cols>
  <sheetData>
    <row r="1" spans="1:7" x14ac:dyDescent="0.25">
      <c r="A1" t="s">
        <v>0</v>
      </c>
      <c r="E1" t="s">
        <v>10</v>
      </c>
    </row>
    <row r="2" spans="1:7" x14ac:dyDescent="0.25">
      <c r="A2" s="1" t="s">
        <v>11</v>
      </c>
      <c r="B2" s="4" t="s">
        <v>2</v>
      </c>
      <c r="C2" s="5">
        <v>36383.26</v>
      </c>
      <c r="E2" s="1" t="s">
        <v>11</v>
      </c>
      <c r="F2" s="4" t="s">
        <v>12</v>
      </c>
      <c r="G2" s="5">
        <v>33827.26</v>
      </c>
    </row>
    <row r="3" spans="1:7" x14ac:dyDescent="0.25">
      <c r="A3" s="1" t="s">
        <v>1</v>
      </c>
      <c r="B3" s="4" t="s">
        <v>3</v>
      </c>
      <c r="C3" s="5">
        <v>0</v>
      </c>
      <c r="E3" s="1" t="s">
        <v>13</v>
      </c>
      <c r="F3" s="4" t="s">
        <v>14</v>
      </c>
      <c r="G3" s="5">
        <v>1352.13</v>
      </c>
    </row>
    <row r="4" spans="1:7" x14ac:dyDescent="0.25">
      <c r="A4" s="1" t="s">
        <v>4</v>
      </c>
      <c r="B4" s="4" t="s">
        <v>5</v>
      </c>
      <c r="C4" s="5">
        <v>32381.38</v>
      </c>
      <c r="E4" s="1" t="s">
        <v>15</v>
      </c>
      <c r="F4" s="4" t="s">
        <v>16</v>
      </c>
      <c r="G4" s="5">
        <v>14090</v>
      </c>
    </row>
    <row r="5" spans="1:7" x14ac:dyDescent="0.25">
      <c r="A5" s="1" t="s">
        <v>6</v>
      </c>
      <c r="B5" s="4" t="s">
        <v>7</v>
      </c>
      <c r="C5" s="5">
        <v>50445.63</v>
      </c>
      <c r="E5" s="1" t="s">
        <v>17</v>
      </c>
      <c r="F5" s="4" t="s">
        <v>18</v>
      </c>
      <c r="G5" s="5">
        <v>22999.360000000001</v>
      </c>
    </row>
    <row r="6" spans="1:7" x14ac:dyDescent="0.25">
      <c r="A6" s="1" t="s">
        <v>8</v>
      </c>
      <c r="B6" s="4" t="s">
        <v>9</v>
      </c>
      <c r="C6" s="5">
        <v>0</v>
      </c>
      <c r="E6" s="1" t="s">
        <v>19</v>
      </c>
      <c r="F6" s="4" t="s">
        <v>20</v>
      </c>
      <c r="G6" s="5">
        <v>13182.01</v>
      </c>
    </row>
    <row r="7" spans="1:7" x14ac:dyDescent="0.25">
      <c r="A7" s="6" t="s">
        <v>43</v>
      </c>
      <c r="B7" s="7" t="s">
        <v>7</v>
      </c>
      <c r="C7" s="5">
        <v>7000</v>
      </c>
      <c r="E7" s="1" t="s">
        <v>21</v>
      </c>
      <c r="F7" s="4" t="s">
        <v>22</v>
      </c>
      <c r="G7" s="5">
        <v>59966.3</v>
      </c>
    </row>
    <row r="8" spans="1:7" x14ac:dyDescent="0.25">
      <c r="C8" s="5">
        <f>SUM(C2:C7)</f>
        <v>126210.26999999999</v>
      </c>
      <c r="E8" s="1" t="s">
        <v>23</v>
      </c>
      <c r="F8" s="4" t="s">
        <v>24</v>
      </c>
      <c r="G8" s="5">
        <v>11929.64</v>
      </c>
    </row>
    <row r="9" spans="1:7" x14ac:dyDescent="0.25">
      <c r="G9" s="5">
        <f>SUM(G2:G8)</f>
        <v>157346.70000000001</v>
      </c>
    </row>
    <row r="10" spans="1:7" x14ac:dyDescent="0.25">
      <c r="G10" s="3"/>
    </row>
    <row r="11" spans="1:7" x14ac:dyDescent="0.25">
      <c r="A11" t="s">
        <v>25</v>
      </c>
      <c r="E11" s="2" t="s">
        <v>32</v>
      </c>
    </row>
    <row r="12" spans="1:7" x14ac:dyDescent="0.25">
      <c r="A12" s="1">
        <v>64</v>
      </c>
      <c r="B12" s="4" t="s">
        <v>26</v>
      </c>
      <c r="C12" s="5">
        <v>8494.0499999999993</v>
      </c>
      <c r="E12" s="1">
        <v>60</v>
      </c>
      <c r="F12" s="4" t="s">
        <v>33</v>
      </c>
      <c r="G12" s="5">
        <v>27676.37</v>
      </c>
    </row>
    <row r="13" spans="1:7" x14ac:dyDescent="0.25">
      <c r="A13" s="1">
        <v>70</v>
      </c>
      <c r="B13" s="4" t="s">
        <v>27</v>
      </c>
      <c r="C13" s="5">
        <v>19823.79</v>
      </c>
      <c r="E13" s="1">
        <v>61</v>
      </c>
      <c r="F13" s="4" t="s">
        <v>34</v>
      </c>
      <c r="G13" s="5">
        <v>22474.28</v>
      </c>
    </row>
    <row r="14" spans="1:7" x14ac:dyDescent="0.25">
      <c r="A14" s="1">
        <v>73</v>
      </c>
      <c r="B14" s="4" t="s">
        <v>28</v>
      </c>
      <c r="C14" s="5">
        <v>80568.84</v>
      </c>
      <c r="E14" s="1">
        <v>62</v>
      </c>
      <c r="F14" s="4" t="s">
        <v>35</v>
      </c>
      <c r="G14" s="5">
        <v>6988.96</v>
      </c>
    </row>
    <row r="15" spans="1:7" x14ac:dyDescent="0.25">
      <c r="A15" s="1">
        <v>74</v>
      </c>
      <c r="B15" s="4" t="s">
        <v>29</v>
      </c>
      <c r="C15" s="5">
        <v>141158.39999999999</v>
      </c>
      <c r="E15" s="1" t="s">
        <v>41</v>
      </c>
      <c r="F15" s="4" t="s">
        <v>42</v>
      </c>
      <c r="G15" s="5">
        <v>413.62</v>
      </c>
    </row>
    <row r="16" spans="1:7" x14ac:dyDescent="0.25">
      <c r="A16" s="1">
        <v>75</v>
      </c>
      <c r="B16" s="4" t="s">
        <v>30</v>
      </c>
      <c r="C16" s="5">
        <v>16372.32</v>
      </c>
      <c r="E16" s="1">
        <v>64</v>
      </c>
      <c r="F16" s="4" t="s">
        <v>36</v>
      </c>
      <c r="G16" s="5">
        <v>109423.97</v>
      </c>
    </row>
    <row r="17" spans="1:7" x14ac:dyDescent="0.25">
      <c r="A17" s="1">
        <v>77</v>
      </c>
      <c r="B17" s="4" t="s">
        <v>31</v>
      </c>
      <c r="C17" s="5">
        <v>33827.26</v>
      </c>
      <c r="E17" s="1">
        <v>65</v>
      </c>
      <c r="F17" s="4" t="s">
        <v>37</v>
      </c>
      <c r="G17" s="5">
        <v>28080.46</v>
      </c>
    </row>
    <row r="18" spans="1:7" x14ac:dyDescent="0.25">
      <c r="C18" s="5">
        <f>SUM(C12:C17)</f>
        <v>300244.65999999997</v>
      </c>
      <c r="E18" s="1">
        <v>66</v>
      </c>
      <c r="F18" s="4" t="s">
        <v>38</v>
      </c>
      <c r="G18" s="5">
        <v>1218.05</v>
      </c>
    </row>
    <row r="19" spans="1:7" x14ac:dyDescent="0.25">
      <c r="E19" s="1">
        <v>67</v>
      </c>
      <c r="F19" s="4" t="s">
        <v>39</v>
      </c>
      <c r="G19" s="5">
        <v>67.5</v>
      </c>
    </row>
    <row r="20" spans="1:7" x14ac:dyDescent="0.25">
      <c r="E20" s="1">
        <v>68</v>
      </c>
      <c r="F20" s="4" t="s">
        <v>12</v>
      </c>
      <c r="G20" s="5">
        <v>36383.26</v>
      </c>
    </row>
    <row r="21" spans="1:7" x14ac:dyDescent="0.25">
      <c r="E21" s="1">
        <v>73</v>
      </c>
      <c r="F21" s="4" t="s">
        <v>40</v>
      </c>
      <c r="G21" s="5">
        <v>9846</v>
      </c>
    </row>
    <row r="22" spans="1:7" x14ac:dyDescent="0.25">
      <c r="G22" s="5">
        <f>SUM(G12:G21)</f>
        <v>242572.47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Crepet</dc:creator>
  <cp:lastModifiedBy>Crepet</cp:lastModifiedBy>
  <cp:lastPrinted>2020-12-28T20:55:46Z</cp:lastPrinted>
  <dcterms:created xsi:type="dcterms:W3CDTF">2020-12-21T16:39:14Z</dcterms:created>
  <dcterms:modified xsi:type="dcterms:W3CDTF">2020-12-28T20:56:06Z</dcterms:modified>
</cp:coreProperties>
</file>